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F21" i="1"/>
  <c r="F16" i="1"/>
  <c r="E16" i="1"/>
  <c r="D16" i="1"/>
  <c r="C16" i="1"/>
  <c r="B16" i="1"/>
  <c r="F15" i="1"/>
  <c r="F10" i="1"/>
  <c r="E10" i="1"/>
  <c r="E23" i="1" s="1"/>
  <c r="D10" i="1"/>
  <c r="D23" i="1" s="1"/>
  <c r="D24" i="1" s="1"/>
  <c r="C10" i="1"/>
  <c r="C23" i="1" s="1"/>
  <c r="C24" i="1" s="1"/>
  <c r="B10" i="1"/>
  <c r="B23" i="1" s="1"/>
  <c r="B24" i="1" s="1"/>
  <c r="F9" i="1"/>
  <c r="E24" i="1" l="1"/>
  <c r="F24" i="1" s="1"/>
  <c r="F23" i="1"/>
</calcChain>
</file>

<file path=xl/sharedStrings.xml><?xml version="1.0" encoding="utf-8"?>
<sst xmlns="http://schemas.openxmlformats.org/spreadsheetml/2006/main" count="39" uniqueCount="23">
  <si>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</si>
  <si>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</si>
  <si>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</si>
  <si>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</si>
  <si>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</si>
  <si>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</si>
  <si>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</si>
  <si>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Костюм  мужской рабочий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</si>
  <si>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</si>
  <si>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</si>
  <si>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</si>
  <si>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</si>
  <si>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</si>
  <si>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</si>
  <si>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</si>
  <si>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Костюм мужской рабочий утепленный</t>
  </si>
  <si>
    <t>Костюм  мужской рабочий:  Полукомбинезон и куртка: Куртка прямая. Светоотражающие элементы: Лента не менее 5 см. Состав ткани: Смесовая. Плотность ткани: не менее 240 г/м2. Застёжка на двухзамковую молнию. Ветрозащитная планка на кнопках. Трикотажные манжеты внутри рукава. Пата на рукаве регулирует ширину. Воротник - стойка с флисом. Съёмный капюшон. Съёмная опушка из искусственного меха. Ветрозащитная ткань. Подклад: полиэфир. Утеплитель: Синтепон. Плотность утеплителя: не менее 400 г/м2 и не более 450 г/м2. Состав ткани: не менее 35% хлопок, полиэфир. Полукомбинезон: Светоотражающие элементы: Лента не менее 5 см. Плотность ткани: не менее 220 г/м2 и не более 260 г/м2. Состав ткани: Смесовая, не менее 65% хлопок, полиэфир. Особенности: высокая закрытая спинка. Застёжка на молнию и кнопки. Не менее четырех карманов. Эластичная лента на плечах и пата на кнопках для регулировки роста. Эластичная лента на поясе. Вставки на молнии внизу брючин для удобства надевания обуви. Подклад: полиэфир. Утеплитель: Синтепон. Плотность утеплителя: не менее 150 г/м2 и не более 200 г/м2. Цвет: тёмно-синий</t>
  </si>
  <si>
    <t xml:space="preserve">Костюм для защиты от вредных биологических факторов </t>
  </si>
  <si>
    <t>ВСЕГО</t>
  </si>
  <si>
    <t>ВСЕГО с доставкой</t>
  </si>
  <si>
    <t xml:space="preserve">Начальная (максимальная цена) контракта составляет 62 147  (шестьдесят две тысячи сто сорок семь) рублей 68 копеек
1* - Коммерческое предложение  № АП-00021515 от 03.03.2016г.
2* - Коммерческое предложение  № НО-00000021 от 03.03.2016г.
3* - Коммерческое предложение  № СР-00004183 от 02.03.2016г.
Работник контрактной службы                                                                                                                                                                              Логинова Н.Н.
</t>
  </si>
  <si>
    <t xml:space="preserve">Костюм  мужской рабочий: Полукомбинезон и куртка. Плотность ткани: не менее 220 г/м2 и не более 260 г/м2. Состав ткани: смесовая, не менее 54% хлопок, полиэфир. Куртка: Модель на поясе с накладными карманами. Потайная застёжка на пуговицах. Полукомбинезон: прямого силуэта на поясе, с эластичной тесьмой сзади. Изделие на регулируемых бретелях, с фастексами-пряжками и эластичной лентой. 
В верхней части изделия спереди располагается функциональный карман. Цвет: тёмно-синий
</t>
  </si>
  <si>
    <t xml:space="preserve">Костюм состоит из куртки и брюк. Предназначен для защиты от вредных биологических факторов. Куртка: куртка с втачным капюшоном,  накладным нагрудным карманом, по лицевому вырезу капюшона - вставка из противомоскитной сетки на «молнии», низ изделия по ширине регулируется шнуром с фиксатором. Брюки: брюки прямые, накладные карманы, пояс и низ брюк, собраны эластичной лентой. Цвет: хаки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</si>
</sst>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0"/>
  <sheetViews>
    <sheetView tabSelected="1" topLeftCell="A16" workbookViewId="0">
      <selection activeCell="B17" sqref="B17:E17"/>
    </sheetView>
  </sheetViews>
  <sheetFormatPr defaultRowHeight="15.75" x14ac:dyDescent="0.25"/>
  <cols>
    <col min="1" max="1" width="18.375" customWidth="1"/>
    <col min="2" max="3" width="18.625" customWidth="1"/>
    <col min="4" max="4" width="18.625" style="25" customWidth="1"/>
    <col min="5" max="5" width="27.625" customWidth="1"/>
    <col min="6" max="6" width="18.625" customWidth="1"/>
    <col min="7" max="7" width="9" style="26"/>
    <col min="8" max="8" width="9" style="27"/>
  </cols>
  <sheetData>
    <row r="1" spans="1:8" ht="20.100000000000001" customHeight="1" thickBot="1" x14ac:dyDescent="0.3">
      <c r="A1" s="43" t="s">
        <v>0</v>
      </c>
      <c r="B1" s="43"/>
      <c r="C1" s="43"/>
      <c r="D1" s="43"/>
      <c r="E1" s="43"/>
      <c r="F1" s="43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44" t="s">
        <v>2</v>
      </c>
      <c r="B3" s="46" t="s">
        <v>3</v>
      </c>
      <c r="C3" s="47"/>
      <c r="D3" s="48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45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32" t="s">
        <v>7</v>
      </c>
      <c r="C5" s="33"/>
      <c r="D5" s="33"/>
      <c r="E5" s="34"/>
      <c r="F5" s="35"/>
      <c r="G5"/>
      <c r="H5"/>
    </row>
    <row r="6" spans="1:8" ht="45" customHeight="1" thickBot="1" x14ac:dyDescent="0.3">
      <c r="A6" s="11" t="s">
        <v>8</v>
      </c>
      <c r="B6" s="40" t="s">
        <v>21</v>
      </c>
      <c r="C6" s="41"/>
      <c r="D6" s="41"/>
      <c r="E6" s="42"/>
      <c r="F6" s="36"/>
      <c r="G6"/>
      <c r="H6"/>
    </row>
    <row r="7" spans="1:8" ht="20.100000000000001" customHeight="1" thickTop="1" thickBot="1" x14ac:dyDescent="0.3">
      <c r="A7" s="11" t="s">
        <v>9</v>
      </c>
      <c r="B7" s="12">
        <v>16</v>
      </c>
      <c r="C7" s="13" t="s">
        <v>10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11</v>
      </c>
      <c r="B8" s="28" t="s">
        <v>12</v>
      </c>
      <c r="C8" s="29"/>
      <c r="D8" s="29"/>
      <c r="E8" s="30"/>
      <c r="F8" s="15"/>
      <c r="G8"/>
      <c r="H8"/>
    </row>
    <row r="9" spans="1:8" ht="20.100000000000001" customHeight="1" thickTop="1" thickBot="1" x14ac:dyDescent="0.3">
      <c r="A9" s="11" t="s">
        <v>13</v>
      </c>
      <c r="B9" s="16">
        <v>1638.73</v>
      </c>
      <c r="C9" s="17">
        <v>1787.7</v>
      </c>
      <c r="D9" s="18">
        <v>1564.24</v>
      </c>
      <c r="E9" s="18">
        <v>1663.56</v>
      </c>
      <c r="F9" s="19">
        <f>E9</f>
        <v>1663.56</v>
      </c>
      <c r="G9"/>
      <c r="H9"/>
    </row>
    <row r="10" spans="1:8" ht="20.100000000000001" customHeight="1" thickTop="1" thickBot="1" x14ac:dyDescent="0.3">
      <c r="A10" s="11" t="s">
        <v>14</v>
      </c>
      <c r="B10" s="16">
        <f>B9*B7</f>
        <v>26219.68</v>
      </c>
      <c r="C10" s="17">
        <f>C9*B7</f>
        <v>28603.200000000001</v>
      </c>
      <c r="D10" s="18">
        <f>D9*B7</f>
        <v>25027.84</v>
      </c>
      <c r="E10" s="18">
        <f>B7*E9</f>
        <v>26616.959999999999</v>
      </c>
      <c r="F10" s="19">
        <f>E10</f>
        <v>26616.959999999999</v>
      </c>
      <c r="G10"/>
      <c r="H10"/>
    </row>
    <row r="11" spans="1:8" ht="20.100000000000001" customHeight="1" thickTop="1" x14ac:dyDescent="0.25">
      <c r="A11" s="10" t="s">
        <v>6</v>
      </c>
      <c r="B11" s="32" t="s">
        <v>15</v>
      </c>
      <c r="C11" s="33"/>
      <c r="D11" s="33"/>
      <c r="E11" s="34"/>
      <c r="F11" s="35"/>
      <c r="G11"/>
      <c r="H11"/>
    </row>
    <row r="12" spans="1:8" ht="77.25" customHeight="1" thickBot="1" x14ac:dyDescent="0.3">
      <c r="A12" s="11" t="s">
        <v>8</v>
      </c>
      <c r="B12" s="37" t="s">
        <v>16</v>
      </c>
      <c r="C12" s="38"/>
      <c r="D12" s="38"/>
      <c r="E12" s="39"/>
      <c r="F12" s="36"/>
      <c r="G12"/>
      <c r="H12"/>
    </row>
    <row r="13" spans="1:8" ht="20.100000000000001" customHeight="1" thickTop="1" thickBot="1" x14ac:dyDescent="0.3">
      <c r="A13" s="11" t="s">
        <v>9</v>
      </c>
      <c r="B13" s="12">
        <v>8</v>
      </c>
      <c r="C13" s="13" t="s">
        <v>10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11</v>
      </c>
      <c r="B14" s="28" t="s">
        <v>12</v>
      </c>
      <c r="C14" s="29"/>
      <c r="D14" s="29"/>
      <c r="E14" s="30"/>
      <c r="F14" s="15"/>
      <c r="G14"/>
      <c r="H14"/>
    </row>
    <row r="15" spans="1:8" ht="20.100000000000001" customHeight="1" thickTop="1" thickBot="1" x14ac:dyDescent="0.3">
      <c r="A15" s="11" t="s">
        <v>13</v>
      </c>
      <c r="B15" s="16">
        <v>3827.8</v>
      </c>
      <c r="C15" s="17">
        <v>4175.79</v>
      </c>
      <c r="D15" s="18">
        <v>3653.81</v>
      </c>
      <c r="E15" s="18">
        <v>3885.8</v>
      </c>
      <c r="F15" s="19">
        <f>E15</f>
        <v>3885.8</v>
      </c>
      <c r="G15"/>
      <c r="H15"/>
    </row>
    <row r="16" spans="1:8" ht="20.100000000000001" customHeight="1" thickTop="1" thickBot="1" x14ac:dyDescent="0.3">
      <c r="A16" s="11" t="s">
        <v>14</v>
      </c>
      <c r="B16" s="16">
        <f>B15*B13</f>
        <v>30622.400000000001</v>
      </c>
      <c r="C16" s="17">
        <f>C15*B13</f>
        <v>33406.32</v>
      </c>
      <c r="D16" s="18">
        <f>D15*B13</f>
        <v>29230.48</v>
      </c>
      <c r="E16" s="18">
        <f>B13*E15</f>
        <v>31086.400000000001</v>
      </c>
      <c r="F16" s="19">
        <f>E16</f>
        <v>31086.400000000001</v>
      </c>
      <c r="G16"/>
      <c r="H16"/>
    </row>
    <row r="17" spans="1:8" ht="20.100000000000001" customHeight="1" thickTop="1" x14ac:dyDescent="0.25">
      <c r="A17" s="10" t="s">
        <v>6</v>
      </c>
      <c r="B17" s="32" t="s">
        <v>17</v>
      </c>
      <c r="C17" s="33"/>
      <c r="D17" s="33"/>
      <c r="E17" s="34"/>
      <c r="F17" s="35"/>
      <c r="G17"/>
      <c r="H17"/>
    </row>
    <row r="18" spans="1:8" ht="36" customHeight="1" thickBot="1" x14ac:dyDescent="0.3">
      <c r="A18" s="11" t="s">
        <v>8</v>
      </c>
      <c r="B18" s="40" t="s">
        <v>22</v>
      </c>
      <c r="C18" s="41"/>
      <c r="D18" s="41"/>
      <c r="E18" s="42"/>
      <c r="F18" s="36"/>
      <c r="G18"/>
      <c r="H18"/>
    </row>
    <row r="19" spans="1:8" ht="20.100000000000001" customHeight="1" thickTop="1" thickBot="1" x14ac:dyDescent="0.3">
      <c r="A19" s="11" t="s">
        <v>9</v>
      </c>
      <c r="B19" s="12">
        <v>4</v>
      </c>
      <c r="C19" s="13" t="s">
        <v>10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11</v>
      </c>
      <c r="B20" s="28" t="s">
        <v>12</v>
      </c>
      <c r="C20" s="29"/>
      <c r="D20" s="29"/>
      <c r="E20" s="30"/>
      <c r="F20" s="15"/>
      <c r="G20"/>
      <c r="H20"/>
    </row>
    <row r="21" spans="1:8" ht="20.100000000000001" customHeight="1" thickTop="1" thickBot="1" x14ac:dyDescent="0.3">
      <c r="A21" s="11" t="s">
        <v>13</v>
      </c>
      <c r="B21" s="16">
        <v>1094.5</v>
      </c>
      <c r="C21" s="17">
        <v>1194</v>
      </c>
      <c r="D21" s="18">
        <v>1044.75</v>
      </c>
      <c r="E21" s="18">
        <v>1111.08</v>
      </c>
      <c r="F21" s="19">
        <f>E21</f>
        <v>1111.08</v>
      </c>
      <c r="G21"/>
      <c r="H21"/>
    </row>
    <row r="22" spans="1:8" ht="20.100000000000001" customHeight="1" thickTop="1" thickBot="1" x14ac:dyDescent="0.3">
      <c r="A22" s="11" t="s">
        <v>14</v>
      </c>
      <c r="B22" s="16">
        <f>B21*B19</f>
        <v>4378</v>
      </c>
      <c r="C22" s="17">
        <f>C21*B19</f>
        <v>4776</v>
      </c>
      <c r="D22" s="18">
        <f>D21*B19</f>
        <v>4179</v>
      </c>
      <c r="E22" s="18">
        <f>B19*E21</f>
        <v>4444.32</v>
      </c>
      <c r="F22" s="19">
        <f>E22</f>
        <v>4444.32</v>
      </c>
      <c r="G22"/>
      <c r="H22"/>
    </row>
    <row r="23" spans="1:8" ht="20.100000000000001" customHeight="1" thickTop="1" thickBot="1" x14ac:dyDescent="0.3">
      <c r="A23" s="20" t="s">
        <v>18</v>
      </c>
      <c r="B23" s="21">
        <f>B10+B16+B22</f>
        <v>61220.08</v>
      </c>
      <c r="C23" s="21">
        <f t="shared" ref="C23:E23" si="0">C10+C16+C22</f>
        <v>66785.52</v>
      </c>
      <c r="D23" s="21">
        <f t="shared" si="0"/>
        <v>58437.32</v>
      </c>
      <c r="E23" s="21">
        <f t="shared" si="0"/>
        <v>62147.68</v>
      </c>
      <c r="F23" s="22">
        <f>E23</f>
        <v>62147.68</v>
      </c>
      <c r="G23"/>
      <c r="H23"/>
    </row>
    <row r="24" spans="1:8" ht="20.100000000000001" customHeight="1" thickTop="1" thickBot="1" x14ac:dyDescent="0.3">
      <c r="A24" s="11" t="s">
        <v>19</v>
      </c>
      <c r="B24" s="21">
        <f>B23</f>
        <v>61220.08</v>
      </c>
      <c r="C24" s="21">
        <f>C23</f>
        <v>66785.52</v>
      </c>
      <c r="D24" s="21">
        <f>D23</f>
        <v>58437.32</v>
      </c>
      <c r="E24" s="21">
        <f>E23</f>
        <v>62147.68</v>
      </c>
      <c r="F24" s="22">
        <f>E24</f>
        <v>62147.68</v>
      </c>
      <c r="G24"/>
      <c r="H24"/>
    </row>
    <row r="25" spans="1:8" ht="20.100000000000001" customHeight="1" thickTop="1" x14ac:dyDescent="0.25">
      <c r="A25" s="23"/>
      <c r="B25" s="23"/>
      <c r="C25" s="23"/>
      <c r="D25" s="23"/>
      <c r="E25" s="24"/>
      <c r="F25" s="24"/>
      <c r="G25"/>
      <c r="H25"/>
    </row>
    <row r="26" spans="1:8" ht="20.100000000000001" customHeight="1" x14ac:dyDescent="0.25">
      <c r="A26" s="31" t="s">
        <v>20</v>
      </c>
      <c r="B26" s="31"/>
      <c r="C26" s="31"/>
      <c r="D26" s="31"/>
      <c r="E26" s="31"/>
      <c r="F26" s="31"/>
      <c r="G26"/>
      <c r="H26"/>
    </row>
    <row r="27" spans="1:8" ht="61.5" customHeight="1" x14ac:dyDescent="0.25">
      <c r="A27" s="31"/>
      <c r="B27" s="31"/>
      <c r="C27" s="31"/>
      <c r="D27" s="31"/>
      <c r="E27" s="31"/>
      <c r="F27" s="31"/>
      <c r="G27"/>
      <c r="H27"/>
    </row>
    <row r="28" spans="1:8" ht="20.100000000000001" customHeight="1" x14ac:dyDescent="0.25">
      <c r="G28"/>
      <c r="H28"/>
    </row>
    <row r="29" spans="1:8" ht="20.100000000000001" customHeight="1" x14ac:dyDescent="0.25">
      <c r="G29"/>
      <c r="H29"/>
    </row>
    <row r="30" spans="1:8" ht="20.100000000000001" customHeight="1" x14ac:dyDescent="0.25">
      <c r="G30"/>
      <c r="H30"/>
    </row>
    <row r="31" spans="1:8" ht="20.100000000000001" customHeight="1" x14ac:dyDescent="0.25">
      <c r="G31"/>
      <c r="H31"/>
    </row>
    <row r="32" spans="1:8" ht="20.100000000000001" customHeight="1" x14ac:dyDescent="0.25">
      <c r="G32"/>
      <c r="H32"/>
    </row>
    <row r="33" spans="4:8" ht="20.100000000000001" customHeight="1" x14ac:dyDescent="0.25">
      <c r="G33"/>
      <c r="H33"/>
    </row>
    <row r="34" spans="4:8" ht="20.100000000000001" customHeight="1" x14ac:dyDescent="0.25">
      <c r="G34"/>
      <c r="H34"/>
    </row>
    <row r="35" spans="4:8" ht="20.100000000000001" customHeight="1" x14ac:dyDescent="0.25">
      <c r="G35"/>
      <c r="H35"/>
    </row>
    <row r="36" spans="4:8" ht="20.100000000000001" customHeight="1" x14ac:dyDescent="0.25">
      <c r="G36"/>
      <c r="H36"/>
    </row>
    <row r="37" spans="4:8" ht="20.100000000000001" customHeight="1" x14ac:dyDescent="0.25">
      <c r="G37"/>
      <c r="H37"/>
    </row>
    <row r="38" spans="4:8" ht="20.100000000000001" customHeight="1" x14ac:dyDescent="0.25">
      <c r="G38"/>
      <c r="H38"/>
    </row>
    <row r="39" spans="4:8" ht="20.100000000000001" customHeight="1" x14ac:dyDescent="0.25"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</sheetData>
  <mergeCells count="16">
    <mergeCell ref="A1:F1"/>
    <mergeCell ref="A3:A4"/>
    <mergeCell ref="B3:D3"/>
    <mergeCell ref="B5:E5"/>
    <mergeCell ref="F5:F6"/>
    <mergeCell ref="B6:E6"/>
    <mergeCell ref="B20:E20"/>
    <mergeCell ref="A26:F27"/>
    <mergeCell ref="B8:E8"/>
    <mergeCell ref="B11:E11"/>
    <mergeCell ref="F11:F12"/>
    <mergeCell ref="B12:E12"/>
    <mergeCell ref="B14:E14"/>
    <mergeCell ref="B17:E17"/>
    <mergeCell ref="F17:F18"/>
    <mergeCell ref="B18:E1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cp:lastPrinted>2016-03-22T09:34:34Z</cp:lastPrinted>
  <dcterms:created xsi:type="dcterms:W3CDTF">2016-03-22T05:43:38Z</dcterms:created>
  <dcterms:modified xsi:type="dcterms:W3CDTF">2016-03-22T09:36:19Z</dcterms:modified>
</cp:coreProperties>
</file>